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kument\HCP\EHCI 2018\Indicators\5.1 Infant vaccination\"/>
    </mc:Choice>
  </mc:AlternateContent>
  <bookViews>
    <workbookView xWindow="0" yWindow="-60" windowWidth="20490" windowHeight="8865" activeTab="1"/>
  </bookViews>
  <sheets>
    <sheet name="Blad1" sheetId="1" r:id="rId1"/>
    <sheet name="Graph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0" i="1" l="1"/>
  <c r="L39" i="1"/>
  <c r="L38" i="1"/>
  <c r="L37" i="1"/>
  <c r="L32" i="1"/>
  <c r="L36" i="1"/>
  <c r="L35" i="1"/>
  <c r="L34" i="1"/>
  <c r="L33" i="1"/>
  <c r="L30" i="1"/>
  <c r="L31" i="1"/>
  <c r="L29" i="1"/>
  <c r="L28" i="1"/>
  <c r="L27" i="1"/>
  <c r="L26" i="1"/>
  <c r="L25" i="1"/>
  <c r="L24" i="1"/>
  <c r="L22" i="1"/>
  <c r="L23" i="1"/>
  <c r="L21" i="1"/>
  <c r="L19" i="1"/>
  <c r="L18" i="1"/>
  <c r="L17" i="1"/>
  <c r="L15" i="1"/>
  <c r="L14" i="1"/>
  <c r="L12" i="1"/>
  <c r="L13" i="1"/>
  <c r="L11" i="1"/>
  <c r="L10" i="1"/>
  <c r="L9" i="1"/>
  <c r="L7" i="1"/>
  <c r="L8" i="1"/>
  <c r="L6" i="1"/>
</calcChain>
</file>

<file path=xl/sharedStrings.xml><?xml version="1.0" encoding="utf-8"?>
<sst xmlns="http://schemas.openxmlformats.org/spreadsheetml/2006/main" count="122" uniqueCount="55">
  <si>
    <t>Last available</t>
  </si>
  <si>
    <t>Countries</t>
  </si>
  <si>
    <t>% of infants vaccinated against tuberculosis</t>
  </si>
  <si>
    <t>% of infants vaccinated against diphtheria</t>
  </si>
  <si>
    <t>% of infants vaccinated against tetanus</t>
  </si>
  <si>
    <t>% of infants vaccinated against pertussis</t>
  </si>
  <si>
    <t>% of children vaccinated against measles</t>
  </si>
  <si>
    <t>% of infants vaccinated against poliomyelitis</t>
  </si>
  <si>
    <t>% of infants vaccinated against hepatitis B</t>
  </si>
  <si>
    <t>% of infants vaccinated against mumps</t>
  </si>
  <si>
    <t>% of infants vaccinated against rubella</t>
  </si>
  <si>
    <t>Albania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</si>
  <si>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</si>
  <si>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</si>
  <si>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</si>
  <si>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</si>
  <si>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</si>
  <si>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</si>
  <si>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</si>
  <si>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</si>
  <si>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</si>
  <si>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</si>
  <si>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</si>
  <si>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</si>
  <si>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</si>
  <si>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</si>
  <si>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</si>
  <si>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</si>
  <si>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</si>
  <si>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</si>
  <si>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</si>
  <si>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Malta</t>
  </si>
  <si>
    <t>Montenegro</t>
  </si>
  <si>
    <t>Netherlands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</si>
  <si>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</si>
  <si>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</si>
  <si>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</si>
  <si>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</si>
  <si>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</si>
  <si>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</si>
  <si>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</si>
  <si>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</si>
  <si>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</si>
  <si>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</si>
  <si>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United Kingdom</t>
  </si>
  <si>
    <t>EU</t>
  </si>
  <si>
    <t>% of children vaccinated</t>
  </si>
  <si>
    <t>Score 2014</t>
  </si>
  <si>
    <t>C</t>
  </si>
  <si>
    <t>D</t>
  </si>
  <si>
    <t>F</t>
  </si>
  <si>
    <t>Average vaccination rate, 8 diseases</t>
  </si>
  <si>
    <t>FYR Macedonia</t>
  </si>
  <si>
    <r>
      <t>WHO HfA, July 2016,</t>
    </r>
    <r>
      <rPr>
        <sz val="11"/>
        <color rgb="FF0070C0"/>
        <rFont val="Calibri"/>
        <family val="2"/>
        <scheme val="minor"/>
      </rPr>
      <t xml:space="preserve"> http://data.euro.who.int/cisid/?TabID=352277</t>
    </r>
    <r>
      <rPr>
        <sz val="11"/>
        <color theme="1"/>
        <rFont val="Calibri"/>
        <family val="2"/>
        <scheme val="minor"/>
      </rPr>
      <t xml:space="preserve"> </t>
    </r>
  </si>
  <si>
    <t>Score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</si>
</sst>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theme="0"/>
      <name val="Wingdings"/>
      <charset val="2"/>
    </font>
    <font>
      <b/>
      <sz val="14"/>
      <color theme="1"/>
      <name val="Wingdings"/>
      <charset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0" fillId="0" borderId="0" xfId="0" applyAlignment="1">
      <alignment vertical="center" wrapText="1"/>
    </xf>
    <xf numFmtId="0" fontId="0" fillId="0" borderId="0" xfId="0" applyFont="1"/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6" xfId="0" applyFont="1" applyBorder="1" applyAlignment="1">
      <alignment vertical="center" wrapText="1"/>
    </xf>
    <xf numFmtId="0" fontId="6" fillId="0" borderId="5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2" fontId="2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 sz="2400" b="1" i="0" baseline="0">
                <a:effectLst/>
              </a:rPr>
              <a:t>Infant/children vaccination coverage (%), mean for 8 diseases</a:t>
            </a:r>
            <a:endParaRPr lang="en-GB" sz="1800">
              <a:effectLst/>
            </a:endParaRPr>
          </a:p>
          <a:p>
            <a:pPr algn="l">
              <a:defRPr/>
            </a:pPr>
            <a:r>
              <a:rPr lang="en-GB" sz="1800" b="1" i="0" baseline="0">
                <a:effectLst/>
              </a:rPr>
              <a:t>Source: WHO HfA, July 2016</a:t>
            </a:r>
            <a:endParaRPr lang="en-GB">
              <a:effectLst/>
            </a:endParaRPr>
          </a:p>
        </c:rich>
      </c:tx>
      <c:layout>
        <c:manualLayout>
          <c:xMode val="edge"/>
          <c:yMode val="edge"/>
          <c:x val="0.11859084795017363"/>
          <c:y val="1.15740740740740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3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3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cat>
            <c:strRef>
              <c:f>Blad1!$B$6:$B$40</c:f>
              <c:strCache>
                <c:ptCount val="35"/>
                <c:pt idx="0">
                  <c:v>Hungary</c:v>
                </c:pt>
                <c:pt idx="1">
                  <c:v>Albania</c:v>
                </c:pt>
                <c:pt idx="2">
                  <c:v>Czech Republic</c:v>
                </c:pt>
                <c:pt idx="3">
                  <c:v>Luxembourg</c:v>
                </c:pt>
                <c:pt idx="4">
                  <c:v>Portugal</c:v>
                </c:pt>
                <c:pt idx="5">
                  <c:v>Greece</c:v>
                </c:pt>
                <c:pt idx="6">
                  <c:v>Belgium</c:v>
                </c:pt>
                <c:pt idx="7">
                  <c:v>Poland</c:v>
                </c:pt>
                <c:pt idx="8">
                  <c:v>Finland</c:v>
                </c:pt>
                <c:pt idx="9">
                  <c:v>Austria</c:v>
                </c:pt>
                <c:pt idx="10">
                  <c:v>Cyprus</c:v>
                </c:pt>
                <c:pt idx="11">
                  <c:v>Spain</c:v>
                </c:pt>
                <c:pt idx="12">
                  <c:v>Netherlands</c:v>
                </c:pt>
                <c:pt idx="13">
                  <c:v>Slovakia</c:v>
                </c:pt>
                <c:pt idx="14">
                  <c:v>Italy</c:v>
                </c:pt>
                <c:pt idx="15">
                  <c:v>United Kingdom</c:v>
                </c:pt>
                <c:pt idx="16">
                  <c:v>Germany</c:v>
                </c:pt>
                <c:pt idx="17">
                  <c:v>Latvia</c:v>
                </c:pt>
                <c:pt idx="18">
                  <c:v>Norway</c:v>
                </c:pt>
                <c:pt idx="19">
                  <c:v>FYR Macedonia</c:v>
                </c:pt>
                <c:pt idx="20">
                  <c:v>Ireland</c:v>
                </c:pt>
                <c:pt idx="21">
                  <c:v>Slovenia</c:v>
                </c:pt>
                <c:pt idx="22">
                  <c:v>Malta</c:v>
                </c:pt>
                <c:pt idx="23">
                  <c:v>Croatia</c:v>
                </c:pt>
                <c:pt idx="24">
                  <c:v>France</c:v>
                </c:pt>
                <c:pt idx="25">
                  <c:v>Lithuania</c:v>
                </c:pt>
                <c:pt idx="26">
                  <c:v>Serbia</c:v>
                </c:pt>
                <c:pt idx="27">
                  <c:v>Estonia</c:v>
                </c:pt>
                <c:pt idx="28">
                  <c:v>Iceland</c:v>
                </c:pt>
                <c:pt idx="29">
                  <c:v>Sweden</c:v>
                </c:pt>
                <c:pt idx="30">
                  <c:v>Denmark</c:v>
                </c:pt>
                <c:pt idx="31">
                  <c:v>Bulgaria</c:v>
                </c:pt>
                <c:pt idx="32">
                  <c:v>Romania</c:v>
                </c:pt>
                <c:pt idx="33">
                  <c:v>Switzerland</c:v>
                </c:pt>
                <c:pt idx="34">
                  <c:v>Montenegro</c:v>
                </c:pt>
              </c:strCache>
            </c:strRef>
          </c:cat>
          <c:val>
            <c:numRef>
              <c:f>Blad1!$L$6:$L$40</c:f>
              <c:numCache>
                <c:formatCode>0.00</c:formatCode>
                <c:ptCount val="35"/>
                <c:pt idx="0">
                  <c:v>99</c:v>
                </c:pt>
                <c:pt idx="1">
                  <c:v>98.5</c:v>
                </c:pt>
                <c:pt idx="2">
                  <c:v>98.5</c:v>
                </c:pt>
                <c:pt idx="3">
                  <c:v>98.375</c:v>
                </c:pt>
                <c:pt idx="4">
                  <c:v>98</c:v>
                </c:pt>
                <c:pt idx="5">
                  <c:v>97.875</c:v>
                </c:pt>
                <c:pt idx="6">
                  <c:v>97.75</c:v>
                </c:pt>
                <c:pt idx="7">
                  <c:v>97.75</c:v>
                </c:pt>
                <c:pt idx="8">
                  <c:v>97.571428571428569</c:v>
                </c:pt>
                <c:pt idx="9">
                  <c:v>97.25</c:v>
                </c:pt>
                <c:pt idx="10">
                  <c:v>97.1</c:v>
                </c:pt>
                <c:pt idx="11">
                  <c:v>96.625</c:v>
                </c:pt>
                <c:pt idx="12">
                  <c:v>95.75</c:v>
                </c:pt>
                <c:pt idx="13">
                  <c:v>95.625</c:v>
                </c:pt>
                <c:pt idx="14">
                  <c:v>95.3</c:v>
                </c:pt>
                <c:pt idx="15">
                  <c:v>95.285714285714292</c:v>
                </c:pt>
                <c:pt idx="16">
                  <c:v>95.25</c:v>
                </c:pt>
                <c:pt idx="17">
                  <c:v>95.25</c:v>
                </c:pt>
                <c:pt idx="18">
                  <c:v>94.857142857142861</c:v>
                </c:pt>
                <c:pt idx="19">
                  <c:v>94.625</c:v>
                </c:pt>
                <c:pt idx="20">
                  <c:v>94.25</c:v>
                </c:pt>
                <c:pt idx="21">
                  <c:v>93.875</c:v>
                </c:pt>
                <c:pt idx="22">
                  <c:v>93.75</c:v>
                </c:pt>
                <c:pt idx="23">
                  <c:v>93.625</c:v>
                </c:pt>
                <c:pt idx="24">
                  <c:v>93.5</c:v>
                </c:pt>
                <c:pt idx="25">
                  <c:v>93.5</c:v>
                </c:pt>
                <c:pt idx="26">
                  <c:v>93.412500000000009</c:v>
                </c:pt>
                <c:pt idx="27">
                  <c:v>92.75</c:v>
                </c:pt>
                <c:pt idx="28">
                  <c:v>92.428571428571431</c:v>
                </c:pt>
                <c:pt idx="29">
                  <c:v>92.375</c:v>
                </c:pt>
                <c:pt idx="30">
                  <c:v>92.142857142857139</c:v>
                </c:pt>
                <c:pt idx="31">
                  <c:v>91.5</c:v>
                </c:pt>
                <c:pt idx="32">
                  <c:v>88</c:v>
                </c:pt>
                <c:pt idx="33">
                  <c:v>84.875</c:v>
                </c:pt>
                <c:pt idx="34">
                  <c:v>78.75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445422800"/>
        <c:axId val="445423192"/>
      </c:barChart>
      <c:catAx>
        <c:axId val="445422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5423192"/>
        <c:crosses val="autoZero"/>
        <c:auto val="1"/>
        <c:lblAlgn val="ctr"/>
        <c:lblOffset val="100"/>
        <c:noMultiLvlLbl val="0"/>
      </c:catAx>
      <c:valAx>
        <c:axId val="445423192"/>
        <c:scaling>
          <c:orientation val="minMax"/>
          <c:max val="10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5422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1</xdr:row>
      <xdr:rowOff>0</xdr:rowOff>
    </xdr:from>
    <xdr:to>
      <xdr:col>18</xdr:col>
      <xdr:colOff>9524</xdr:colOff>
      <xdr:row>37</xdr:row>
      <xdr:rowOff>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opLeftCell="A7" workbookViewId="0">
      <selection activeCell="A6" sqref="A6:O40"/>
    </sheetView>
  </sheetViews>
  <sheetFormatPr defaultRowHeight="15" x14ac:dyDescent="0.25"/>
  <cols>
    <col min="1" max="1" width="5" customWidth="1"/>
    <col min="2" max="2" width="22.85546875" customWidth="1"/>
    <col min="3" max="7" width="10.7109375" customWidth="1"/>
    <col min="8" max="8" width="11.140625" customWidth="1"/>
    <col min="9" max="11" width="10.7109375" customWidth="1"/>
    <col min="12" max="12" width="9.7109375" customWidth="1"/>
  </cols>
  <sheetData>
    <row r="1" spans="1:15" x14ac:dyDescent="0.25">
      <c r="A1" s="1" t="s">
        <v>46</v>
      </c>
    </row>
    <row r="2" spans="1:15" x14ac:dyDescent="0.25">
      <c r="A2" s="3" t="s">
        <v>53</v>
      </c>
    </row>
    <row r="3" spans="1:15" x14ac:dyDescent="0.25">
      <c r="A3" s="1" t="s">
        <v>0</v>
      </c>
    </row>
    <row r="4" spans="1:15" x14ac:dyDescent="0.25">
      <c r="A4" s="1"/>
    </row>
    <row r="5" spans="1:15" ht="66.75" customHeight="1" thickBot="1" x14ac:dyDescent="0.3">
      <c r="B5" s="5" t="s">
        <v>1</v>
      </c>
      <c r="C5" s="12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4" t="s">
        <v>10</v>
      </c>
      <c r="L5" s="15" t="s">
        <v>51</v>
      </c>
      <c r="M5" s="9" t="s">
        <v>54</v>
      </c>
      <c r="N5" s="4"/>
      <c r="O5" s="10" t="s">
        <v>47</v>
      </c>
    </row>
    <row r="6" spans="1:15" ht="18.75" thickBot="1" x14ac:dyDescent="0.3">
      <c r="A6" s="2">
        <v>14</v>
      </c>
      <c r="B6" s="2" t="s">
        <v>24</v>
      </c>
      <c r="C6" s="11">
        <v>99</v>
      </c>
      <c r="D6" s="2">
        <v>99</v>
      </c>
      <c r="E6" s="2">
        <v>99</v>
      </c>
      <c r="F6" s="2">
        <v>99</v>
      </c>
      <c r="G6" s="2">
        <v>99</v>
      </c>
      <c r="H6" s="2">
        <v>99</v>
      </c>
      <c r="I6" s="2">
        <v>99</v>
      </c>
      <c r="J6" s="2">
        <v>99</v>
      </c>
      <c r="K6" s="2">
        <v>99</v>
      </c>
      <c r="L6" s="16">
        <f>AVERAGE(D6:K6)</f>
        <v>99</v>
      </c>
      <c r="M6" s="6" t="s">
        <v>48</v>
      </c>
      <c r="O6" s="6" t="s">
        <v>48</v>
      </c>
    </row>
    <row r="7" spans="1:15" ht="18.75" thickBot="1" x14ac:dyDescent="0.3">
      <c r="A7" s="2">
        <v>1</v>
      </c>
      <c r="B7" s="2" t="s">
        <v>11</v>
      </c>
      <c r="C7" s="11">
        <v>99</v>
      </c>
      <c r="D7" s="2">
        <v>99</v>
      </c>
      <c r="E7" s="2">
        <v>99</v>
      </c>
      <c r="F7" s="2">
        <v>99</v>
      </c>
      <c r="G7" s="2">
        <v>98</v>
      </c>
      <c r="H7" s="2">
        <v>98</v>
      </c>
      <c r="I7" s="2">
        <v>99</v>
      </c>
      <c r="J7" s="2">
        <v>98</v>
      </c>
      <c r="K7" s="2">
        <v>98</v>
      </c>
      <c r="L7" s="16">
        <f>AVERAGE(D7:K7)</f>
        <v>98.5</v>
      </c>
      <c r="M7" s="6" t="s">
        <v>48</v>
      </c>
      <c r="O7" s="6" t="s">
        <v>48</v>
      </c>
    </row>
    <row r="8" spans="1:15" ht="18.75" thickBot="1" x14ac:dyDescent="0.3">
      <c r="A8" s="2">
        <v>7</v>
      </c>
      <c r="B8" s="2" t="s">
        <v>17</v>
      </c>
      <c r="C8" s="11">
        <v>99</v>
      </c>
      <c r="D8" s="2">
        <v>99</v>
      </c>
      <c r="E8" s="2">
        <v>99</v>
      </c>
      <c r="F8" s="2">
        <v>99</v>
      </c>
      <c r="G8" s="2">
        <v>99</v>
      </c>
      <c r="H8" s="2">
        <v>97</v>
      </c>
      <c r="I8" s="2">
        <v>97</v>
      </c>
      <c r="J8" s="2">
        <v>99</v>
      </c>
      <c r="K8" s="2">
        <v>99</v>
      </c>
      <c r="L8" s="16">
        <f>AVERAGE(D8:K8)</f>
        <v>98.5</v>
      </c>
      <c r="M8" s="6" t="s">
        <v>48</v>
      </c>
      <c r="O8" s="6" t="s">
        <v>48</v>
      </c>
    </row>
    <row r="9" spans="1:15" ht="18.75" thickBot="1" x14ac:dyDescent="0.3">
      <c r="A9" s="2">
        <v>20</v>
      </c>
      <c r="B9" s="2" t="s">
        <v>30</v>
      </c>
      <c r="C9" s="11">
        <v>21</v>
      </c>
      <c r="D9" s="2">
        <v>99</v>
      </c>
      <c r="E9" s="2">
        <v>99</v>
      </c>
      <c r="F9" s="2">
        <v>99</v>
      </c>
      <c r="G9" s="2">
        <v>99</v>
      </c>
      <c r="H9" s="2">
        <v>99</v>
      </c>
      <c r="I9" s="2">
        <v>94</v>
      </c>
      <c r="J9" s="2">
        <v>99</v>
      </c>
      <c r="K9" s="2">
        <v>99</v>
      </c>
      <c r="L9" s="16">
        <f>AVERAGE(D9:K9)</f>
        <v>98.375</v>
      </c>
      <c r="M9" s="6" t="s">
        <v>48</v>
      </c>
      <c r="O9" s="8" t="s">
        <v>50</v>
      </c>
    </row>
    <row r="10" spans="1:15" ht="18.75" thickBot="1" x14ac:dyDescent="0.3">
      <c r="A10" s="2">
        <v>26</v>
      </c>
      <c r="B10" s="2" t="s">
        <v>36</v>
      </c>
      <c r="C10" s="11">
        <v>32</v>
      </c>
      <c r="D10" s="2">
        <v>98</v>
      </c>
      <c r="E10" s="2">
        <v>98</v>
      </c>
      <c r="F10" s="2">
        <v>98</v>
      </c>
      <c r="G10" s="2">
        <v>98</v>
      </c>
      <c r="H10" s="2">
        <v>98</v>
      </c>
      <c r="I10" s="2">
        <v>98</v>
      </c>
      <c r="J10" s="2">
        <v>98</v>
      </c>
      <c r="K10" s="2">
        <v>98</v>
      </c>
      <c r="L10" s="16">
        <f>AVERAGE(D10:K10)</f>
        <v>98</v>
      </c>
      <c r="M10" s="6" t="s">
        <v>48</v>
      </c>
      <c r="O10" s="6" t="s">
        <v>48</v>
      </c>
    </row>
    <row r="11" spans="1:15" ht="18.75" thickBot="1" x14ac:dyDescent="0.3">
      <c r="A11" s="2">
        <v>13</v>
      </c>
      <c r="B11" s="2" t="s">
        <v>23</v>
      </c>
      <c r="C11" s="11">
        <v>35</v>
      </c>
      <c r="D11" s="2">
        <v>99</v>
      </c>
      <c r="E11" s="2">
        <v>99</v>
      </c>
      <c r="F11" s="2">
        <v>99</v>
      </c>
      <c r="G11" s="2">
        <v>97</v>
      </c>
      <c r="H11" s="2">
        <v>99</v>
      </c>
      <c r="I11" s="2">
        <v>96</v>
      </c>
      <c r="J11" s="2">
        <v>97</v>
      </c>
      <c r="K11" s="2">
        <v>97</v>
      </c>
      <c r="L11" s="16">
        <f>AVERAGE(D11:K11)</f>
        <v>97.875</v>
      </c>
      <c r="M11" s="6" t="s">
        <v>48</v>
      </c>
      <c r="O11" s="6" t="s">
        <v>48</v>
      </c>
    </row>
    <row r="12" spans="1:15" ht="18.75" thickBot="1" x14ac:dyDescent="0.3">
      <c r="A12" s="2">
        <v>3</v>
      </c>
      <c r="B12" s="2" t="s">
        <v>13</v>
      </c>
      <c r="C12" s="11"/>
      <c r="D12" s="2">
        <v>99</v>
      </c>
      <c r="E12" s="2">
        <v>99</v>
      </c>
      <c r="F12" s="2">
        <v>99</v>
      </c>
      <c r="G12" s="2">
        <v>96</v>
      </c>
      <c r="H12" s="2">
        <v>99</v>
      </c>
      <c r="I12" s="2">
        <v>98</v>
      </c>
      <c r="J12" s="2">
        <v>96</v>
      </c>
      <c r="K12" s="2">
        <v>96</v>
      </c>
      <c r="L12" s="16">
        <f>AVERAGE(D12:K12)</f>
        <v>97.75</v>
      </c>
      <c r="M12" s="6" t="s">
        <v>48</v>
      </c>
      <c r="O12" s="6" t="s">
        <v>48</v>
      </c>
    </row>
    <row r="13" spans="1:15" ht="18.75" thickBot="1" x14ac:dyDescent="0.3">
      <c r="A13" s="2">
        <v>25</v>
      </c>
      <c r="B13" s="2" t="s">
        <v>35</v>
      </c>
      <c r="C13" s="11">
        <v>93</v>
      </c>
      <c r="D13" s="2">
        <v>99</v>
      </c>
      <c r="E13" s="2">
        <v>99</v>
      </c>
      <c r="F13" s="2">
        <v>99</v>
      </c>
      <c r="G13" s="2">
        <v>98</v>
      </c>
      <c r="H13" s="2">
        <v>95</v>
      </c>
      <c r="I13" s="2">
        <v>96</v>
      </c>
      <c r="J13" s="2">
        <v>98</v>
      </c>
      <c r="K13" s="2">
        <v>98</v>
      </c>
      <c r="L13" s="16">
        <f>AVERAGE(D13:K13)</f>
        <v>97.75</v>
      </c>
      <c r="M13" s="6" t="s">
        <v>48</v>
      </c>
      <c r="O13" s="7" t="s">
        <v>49</v>
      </c>
    </row>
    <row r="14" spans="1:15" ht="18.75" thickBot="1" x14ac:dyDescent="0.3">
      <c r="A14" s="2">
        <v>10</v>
      </c>
      <c r="B14" s="2" t="s">
        <v>20</v>
      </c>
      <c r="C14" s="11">
        <v>99</v>
      </c>
      <c r="D14" s="2">
        <v>98</v>
      </c>
      <c r="E14" s="2">
        <v>98</v>
      </c>
      <c r="F14" s="2">
        <v>98</v>
      </c>
      <c r="G14" s="2">
        <v>97</v>
      </c>
      <c r="H14" s="2">
        <v>98</v>
      </c>
      <c r="I14" s="2"/>
      <c r="J14" s="2">
        <v>97</v>
      </c>
      <c r="K14" s="2">
        <v>97</v>
      </c>
      <c r="L14" s="16">
        <f>AVERAGE(D14:K14)</f>
        <v>97.571428571428569</v>
      </c>
      <c r="M14" s="6" t="s">
        <v>48</v>
      </c>
      <c r="O14" s="8" t="s">
        <v>50</v>
      </c>
    </row>
    <row r="15" spans="1:15" ht="18.75" thickBot="1" x14ac:dyDescent="0.3">
      <c r="A15" s="2">
        <v>2</v>
      </c>
      <c r="B15" s="2" t="s">
        <v>12</v>
      </c>
      <c r="C15" s="11">
        <v>90</v>
      </c>
      <c r="D15" s="2">
        <v>98</v>
      </c>
      <c r="E15" s="2">
        <v>98</v>
      </c>
      <c r="F15" s="2">
        <v>98</v>
      </c>
      <c r="G15" s="2">
        <v>96</v>
      </c>
      <c r="H15" s="2">
        <v>98</v>
      </c>
      <c r="I15" s="2">
        <v>98</v>
      </c>
      <c r="J15" s="2">
        <v>96</v>
      </c>
      <c r="K15" s="2">
        <v>96</v>
      </c>
      <c r="L15" s="16">
        <f>AVERAGE(D15:K15)</f>
        <v>97.25</v>
      </c>
      <c r="M15" s="6" t="s">
        <v>48</v>
      </c>
      <c r="O15" s="7" t="s">
        <v>49</v>
      </c>
    </row>
    <row r="16" spans="1:15" ht="18.75" thickBot="1" x14ac:dyDescent="0.3">
      <c r="A16" s="2">
        <v>6</v>
      </c>
      <c r="B16" s="2" t="s">
        <v>16</v>
      </c>
      <c r="C16" s="11"/>
      <c r="D16" s="2">
        <v>97</v>
      </c>
      <c r="E16" s="2">
        <v>97</v>
      </c>
      <c r="F16" s="2">
        <v>97</v>
      </c>
      <c r="G16" s="2">
        <v>90</v>
      </c>
      <c r="H16" s="2">
        <v>97</v>
      </c>
      <c r="I16" s="2">
        <v>97</v>
      </c>
      <c r="J16" s="2">
        <v>90</v>
      </c>
      <c r="K16" s="2">
        <v>90</v>
      </c>
      <c r="L16" s="16">
        <v>97.1</v>
      </c>
      <c r="M16" s="6" t="s">
        <v>48</v>
      </c>
      <c r="O16" s="8" t="s">
        <v>50</v>
      </c>
    </row>
    <row r="17" spans="1:15" ht="18.75" thickBot="1" x14ac:dyDescent="0.3">
      <c r="A17" s="2">
        <v>31</v>
      </c>
      <c r="B17" s="2" t="s">
        <v>41</v>
      </c>
      <c r="C17" s="11"/>
      <c r="D17" s="2">
        <v>97</v>
      </c>
      <c r="E17" s="2">
        <v>97</v>
      </c>
      <c r="F17" s="2">
        <v>97</v>
      </c>
      <c r="G17" s="2">
        <v>96</v>
      </c>
      <c r="H17" s="2">
        <v>97</v>
      </c>
      <c r="I17" s="2">
        <v>97</v>
      </c>
      <c r="J17" s="2">
        <v>96</v>
      </c>
      <c r="K17" s="2">
        <v>96</v>
      </c>
      <c r="L17" s="16">
        <f>AVERAGE(D17:K17)</f>
        <v>96.625</v>
      </c>
      <c r="M17" s="6" t="s">
        <v>48</v>
      </c>
      <c r="O17" s="6" t="s">
        <v>48</v>
      </c>
    </row>
    <row r="18" spans="1:15" ht="18.75" thickBot="1" x14ac:dyDescent="0.3">
      <c r="A18" s="2">
        <v>23</v>
      </c>
      <c r="B18" s="2" t="s">
        <v>33</v>
      </c>
      <c r="C18" s="11"/>
      <c r="D18" s="2">
        <v>96</v>
      </c>
      <c r="E18" s="2">
        <v>96</v>
      </c>
      <c r="F18" s="2">
        <v>96</v>
      </c>
      <c r="G18" s="2">
        <v>96</v>
      </c>
      <c r="H18" s="2">
        <v>96</v>
      </c>
      <c r="I18" s="2">
        <v>94</v>
      </c>
      <c r="J18" s="2">
        <v>96</v>
      </c>
      <c r="K18" s="2">
        <v>96</v>
      </c>
      <c r="L18" s="16">
        <f>AVERAGE(D18:K18)</f>
        <v>95.75</v>
      </c>
      <c r="M18" s="6" t="s">
        <v>48</v>
      </c>
      <c r="O18" s="8" t="s">
        <v>50</v>
      </c>
    </row>
    <row r="19" spans="1:15" ht="18.75" thickBot="1" x14ac:dyDescent="0.3">
      <c r="A19" s="2">
        <v>29</v>
      </c>
      <c r="B19" s="2" t="s">
        <v>39</v>
      </c>
      <c r="C19" s="11">
        <v>90</v>
      </c>
      <c r="D19" s="2">
        <v>96</v>
      </c>
      <c r="E19" s="2">
        <v>96</v>
      </c>
      <c r="F19" s="2">
        <v>96</v>
      </c>
      <c r="G19" s="2">
        <v>95</v>
      </c>
      <c r="H19" s="2">
        <v>96</v>
      </c>
      <c r="I19" s="2">
        <v>96</v>
      </c>
      <c r="J19" s="2">
        <v>95</v>
      </c>
      <c r="K19" s="2">
        <v>95</v>
      </c>
      <c r="L19" s="16">
        <f>AVERAGE(D19:K19)</f>
        <v>95.625</v>
      </c>
      <c r="M19" s="6" t="s">
        <v>48</v>
      </c>
      <c r="O19" s="8" t="s">
        <v>50</v>
      </c>
    </row>
    <row r="20" spans="1:15" ht="18.75" thickBot="1" x14ac:dyDescent="0.3">
      <c r="A20" s="2">
        <v>17</v>
      </c>
      <c r="B20" s="2" t="s">
        <v>27</v>
      </c>
      <c r="C20" s="11"/>
      <c r="D20" s="2">
        <v>94</v>
      </c>
      <c r="E20" s="2">
        <v>94</v>
      </c>
      <c r="F20" s="2">
        <v>94</v>
      </c>
      <c r="G20" s="2">
        <v>86</v>
      </c>
      <c r="H20" s="2">
        <v>94</v>
      </c>
      <c r="I20" s="2">
        <v>94</v>
      </c>
      <c r="J20" s="2">
        <v>86</v>
      </c>
      <c r="K20" s="2">
        <v>86</v>
      </c>
      <c r="L20" s="16">
        <v>95.3</v>
      </c>
      <c r="M20" s="6" t="s">
        <v>48</v>
      </c>
      <c r="O20" s="8" t="s">
        <v>50</v>
      </c>
    </row>
    <row r="21" spans="1:15" ht="18.75" thickBot="1" x14ac:dyDescent="0.3">
      <c r="A21" s="2">
        <v>35</v>
      </c>
      <c r="B21" s="2" t="s">
        <v>44</v>
      </c>
      <c r="C21" s="11">
        <v>11</v>
      </c>
      <c r="D21" s="2">
        <v>96</v>
      </c>
      <c r="E21" s="2">
        <v>96</v>
      </c>
      <c r="F21" s="2">
        <v>96</v>
      </c>
      <c r="G21" s="2">
        <v>95</v>
      </c>
      <c r="H21" s="2">
        <v>96</v>
      </c>
      <c r="I21" s="2"/>
      <c r="J21" s="2">
        <v>95</v>
      </c>
      <c r="K21" s="2">
        <v>93</v>
      </c>
      <c r="L21" s="16">
        <f>AVERAGE(D21:K21)</f>
        <v>95.285714285714292</v>
      </c>
      <c r="M21" s="6" t="s">
        <v>48</v>
      </c>
      <c r="O21" s="7" t="s">
        <v>49</v>
      </c>
    </row>
    <row r="22" spans="1:15" ht="18.75" thickBot="1" x14ac:dyDescent="0.3">
      <c r="A22" s="2">
        <v>12</v>
      </c>
      <c r="B22" s="2" t="s">
        <v>22</v>
      </c>
      <c r="C22" s="11"/>
      <c r="D22" s="2">
        <v>96</v>
      </c>
      <c r="E22" s="2">
        <v>96</v>
      </c>
      <c r="F22" s="2">
        <v>96</v>
      </c>
      <c r="G22" s="2">
        <v>97</v>
      </c>
      <c r="H22" s="2">
        <v>95</v>
      </c>
      <c r="I22" s="2">
        <v>88</v>
      </c>
      <c r="J22" s="2">
        <v>97</v>
      </c>
      <c r="K22" s="2">
        <v>97</v>
      </c>
      <c r="L22" s="16">
        <f>AVERAGE(D22:K22)</f>
        <v>95.25</v>
      </c>
      <c r="M22" s="6" t="s">
        <v>48</v>
      </c>
      <c r="O22" s="6" t="s">
        <v>48</v>
      </c>
    </row>
    <row r="23" spans="1:15" ht="18.75" thickBot="1" x14ac:dyDescent="0.3">
      <c r="A23" s="2">
        <v>18</v>
      </c>
      <c r="B23" s="2" t="s">
        <v>28</v>
      </c>
      <c r="C23" s="11">
        <v>94</v>
      </c>
      <c r="D23" s="2">
        <v>95</v>
      </c>
      <c r="E23" s="2">
        <v>95</v>
      </c>
      <c r="F23" s="2">
        <v>95</v>
      </c>
      <c r="G23" s="2">
        <v>96</v>
      </c>
      <c r="H23" s="2">
        <v>95</v>
      </c>
      <c r="I23" s="2">
        <v>94</v>
      </c>
      <c r="J23" s="2">
        <v>96</v>
      </c>
      <c r="K23" s="2">
        <v>96</v>
      </c>
      <c r="L23" s="16">
        <f>AVERAGE(D23:K23)</f>
        <v>95.25</v>
      </c>
      <c r="M23" s="6" t="s">
        <v>48</v>
      </c>
      <c r="O23" s="8" t="s">
        <v>50</v>
      </c>
    </row>
    <row r="24" spans="1:15" ht="18.75" thickBot="1" x14ac:dyDescent="0.3">
      <c r="A24" s="2">
        <v>24</v>
      </c>
      <c r="B24" s="2" t="s">
        <v>34</v>
      </c>
      <c r="C24" s="11">
        <v>88</v>
      </c>
      <c r="D24" s="2">
        <v>95</v>
      </c>
      <c r="E24" s="2">
        <v>95</v>
      </c>
      <c r="F24" s="2">
        <v>95</v>
      </c>
      <c r="G24" s="2">
        <v>95</v>
      </c>
      <c r="H24" s="2">
        <v>95</v>
      </c>
      <c r="I24" s="2"/>
      <c r="J24" s="2">
        <v>95</v>
      </c>
      <c r="K24" s="2">
        <v>94</v>
      </c>
      <c r="L24" s="16">
        <f>AVERAGE(D24:K24)</f>
        <v>94.857142857142861</v>
      </c>
      <c r="M24" s="8" t="s">
        <v>50</v>
      </c>
      <c r="O24" s="8" t="s">
        <v>50</v>
      </c>
    </row>
    <row r="25" spans="1:15" ht="18.75" thickBot="1" x14ac:dyDescent="0.3">
      <c r="A25" s="2">
        <v>34</v>
      </c>
      <c r="B25" s="2" t="s">
        <v>52</v>
      </c>
      <c r="C25" s="11">
        <v>99</v>
      </c>
      <c r="D25" s="2">
        <v>95</v>
      </c>
      <c r="E25" s="2">
        <v>95</v>
      </c>
      <c r="F25" s="2">
        <v>95</v>
      </c>
      <c r="G25" s="2">
        <v>93</v>
      </c>
      <c r="H25" s="2">
        <v>96</v>
      </c>
      <c r="I25" s="2">
        <v>97</v>
      </c>
      <c r="J25" s="2">
        <v>93</v>
      </c>
      <c r="K25" s="2">
        <v>93</v>
      </c>
      <c r="L25" s="16">
        <f>AVERAGE(D25:K25)</f>
        <v>94.625</v>
      </c>
      <c r="M25" s="8" t="s">
        <v>50</v>
      </c>
      <c r="O25" s="7" t="s">
        <v>49</v>
      </c>
    </row>
    <row r="26" spans="1:15" ht="18.75" thickBot="1" x14ac:dyDescent="0.3">
      <c r="A26" s="2">
        <v>16</v>
      </c>
      <c r="B26" s="2" t="s">
        <v>26</v>
      </c>
      <c r="C26" s="11">
        <v>87</v>
      </c>
      <c r="D26" s="2">
        <v>95</v>
      </c>
      <c r="E26" s="2">
        <v>95</v>
      </c>
      <c r="F26" s="2">
        <v>95</v>
      </c>
      <c r="G26" s="2">
        <v>93</v>
      </c>
      <c r="H26" s="2">
        <v>95</v>
      </c>
      <c r="I26" s="2">
        <v>95</v>
      </c>
      <c r="J26" s="2">
        <v>93</v>
      </c>
      <c r="K26" s="2">
        <v>93</v>
      </c>
      <c r="L26" s="16">
        <f>AVERAGE(D26:K26)</f>
        <v>94.25</v>
      </c>
      <c r="M26" s="8" t="s">
        <v>50</v>
      </c>
      <c r="O26" s="7" t="s">
        <v>49</v>
      </c>
    </row>
    <row r="27" spans="1:15" ht="18.75" thickBot="1" x14ac:dyDescent="0.3">
      <c r="A27" s="2">
        <v>30</v>
      </c>
      <c r="B27" s="2" t="s">
        <v>40</v>
      </c>
      <c r="C27" s="11">
        <v>96</v>
      </c>
      <c r="D27" s="2">
        <v>95</v>
      </c>
      <c r="E27" s="2">
        <v>95</v>
      </c>
      <c r="F27" s="2">
        <v>95</v>
      </c>
      <c r="G27" s="2">
        <v>94</v>
      </c>
      <c r="H27" s="2">
        <v>95</v>
      </c>
      <c r="I27" s="2">
        <v>89</v>
      </c>
      <c r="J27" s="2">
        <v>94</v>
      </c>
      <c r="K27" s="2">
        <v>94</v>
      </c>
      <c r="L27" s="16">
        <f>AVERAGE(D27:K27)</f>
        <v>93.875</v>
      </c>
      <c r="M27" s="8" t="s">
        <v>50</v>
      </c>
      <c r="O27" s="6" t="s">
        <v>48</v>
      </c>
    </row>
    <row r="28" spans="1:15" ht="18.75" thickBot="1" x14ac:dyDescent="0.3">
      <c r="A28" s="2">
        <v>21</v>
      </c>
      <c r="B28" s="2" t="s">
        <v>31</v>
      </c>
      <c r="C28" s="11">
        <v>92</v>
      </c>
      <c r="D28" s="2">
        <v>97</v>
      </c>
      <c r="E28" s="2">
        <v>97</v>
      </c>
      <c r="F28" s="2">
        <v>97</v>
      </c>
      <c r="G28" s="2">
        <v>89</v>
      </c>
      <c r="H28" s="2">
        <v>97</v>
      </c>
      <c r="I28" s="2">
        <v>95</v>
      </c>
      <c r="J28" s="2">
        <v>89</v>
      </c>
      <c r="K28" s="2">
        <v>89</v>
      </c>
      <c r="L28" s="16">
        <f>AVERAGE(D28:K28)</f>
        <v>93.75</v>
      </c>
      <c r="M28" s="8" t="s">
        <v>50</v>
      </c>
      <c r="O28" s="6" t="s">
        <v>48</v>
      </c>
    </row>
    <row r="29" spans="1:15" ht="18.75" thickBot="1" x14ac:dyDescent="0.3">
      <c r="A29" s="2">
        <v>5</v>
      </c>
      <c r="B29" s="2" t="s">
        <v>15</v>
      </c>
      <c r="C29" s="11">
        <v>98</v>
      </c>
      <c r="D29" s="2">
        <v>94</v>
      </c>
      <c r="E29" s="2">
        <v>94</v>
      </c>
      <c r="F29" s="2">
        <v>94</v>
      </c>
      <c r="G29" s="2">
        <v>93</v>
      </c>
      <c r="H29" s="2">
        <v>94</v>
      </c>
      <c r="I29" s="2">
        <v>94</v>
      </c>
      <c r="J29" s="2">
        <v>93</v>
      </c>
      <c r="K29" s="2">
        <v>93</v>
      </c>
      <c r="L29" s="16">
        <f>AVERAGE(D29:K29)</f>
        <v>93.625</v>
      </c>
      <c r="M29" s="8" t="s">
        <v>50</v>
      </c>
      <c r="O29" s="6" t="s">
        <v>48</v>
      </c>
    </row>
    <row r="30" spans="1:15" ht="18.75" thickBot="1" x14ac:dyDescent="0.3">
      <c r="A30" s="2">
        <v>11</v>
      </c>
      <c r="B30" s="2" t="s">
        <v>21</v>
      </c>
      <c r="C30" s="11">
        <v>78</v>
      </c>
      <c r="D30" s="2">
        <v>99</v>
      </c>
      <c r="E30" s="2">
        <v>99</v>
      </c>
      <c r="F30" s="2">
        <v>99</v>
      </c>
      <c r="G30" s="2">
        <v>90</v>
      </c>
      <c r="H30" s="2">
        <v>99</v>
      </c>
      <c r="I30" s="2">
        <v>82</v>
      </c>
      <c r="J30" s="2">
        <v>90</v>
      </c>
      <c r="K30" s="2">
        <v>90</v>
      </c>
      <c r="L30" s="16">
        <f>AVERAGE(D30:K30)</f>
        <v>93.5</v>
      </c>
      <c r="M30" s="8" t="s">
        <v>50</v>
      </c>
      <c r="O30" s="8" t="s">
        <v>50</v>
      </c>
    </row>
    <row r="31" spans="1:15" ht="18.75" thickBot="1" x14ac:dyDescent="0.3">
      <c r="A31" s="2">
        <v>19</v>
      </c>
      <c r="B31" s="2" t="s">
        <v>29</v>
      </c>
      <c r="C31" s="11">
        <v>97</v>
      </c>
      <c r="D31" s="2">
        <v>93</v>
      </c>
      <c r="E31" s="2">
        <v>93</v>
      </c>
      <c r="F31" s="2">
        <v>93</v>
      </c>
      <c r="G31" s="2">
        <v>94</v>
      </c>
      <c r="H31" s="2">
        <v>93</v>
      </c>
      <c r="I31" s="2">
        <v>94</v>
      </c>
      <c r="J31" s="2">
        <v>94</v>
      </c>
      <c r="K31" s="2">
        <v>94</v>
      </c>
      <c r="L31" s="16">
        <f>AVERAGE(D31:K31)</f>
        <v>93.5</v>
      </c>
      <c r="M31" s="8" t="s">
        <v>50</v>
      </c>
      <c r="O31" s="8" t="s">
        <v>50</v>
      </c>
    </row>
    <row r="32" spans="1:15" ht="18.75" thickBot="1" x14ac:dyDescent="0.3">
      <c r="A32" s="2">
        <v>28</v>
      </c>
      <c r="B32" s="2" t="s">
        <v>38</v>
      </c>
      <c r="C32" s="11">
        <v>98</v>
      </c>
      <c r="D32" s="2">
        <v>95</v>
      </c>
      <c r="E32" s="2">
        <v>95</v>
      </c>
      <c r="F32" s="2">
        <v>95</v>
      </c>
      <c r="G32" s="2">
        <v>91.1</v>
      </c>
      <c r="H32" s="2">
        <v>95</v>
      </c>
      <c r="I32" s="2">
        <v>94</v>
      </c>
      <c r="J32" s="2">
        <v>91.1</v>
      </c>
      <c r="K32" s="2">
        <v>91.1</v>
      </c>
      <c r="L32" s="16">
        <f>AVERAGE(D32:K32)</f>
        <v>93.412500000000009</v>
      </c>
      <c r="M32" s="8" t="s">
        <v>50</v>
      </c>
      <c r="O32" s="8" t="s">
        <v>50</v>
      </c>
    </row>
    <row r="33" spans="1:15" ht="18.75" thickBot="1" x14ac:dyDescent="0.3">
      <c r="A33" s="2">
        <v>9</v>
      </c>
      <c r="B33" s="2" t="s">
        <v>19</v>
      </c>
      <c r="C33" s="11">
        <v>95</v>
      </c>
      <c r="D33" s="2">
        <v>93</v>
      </c>
      <c r="E33" s="2">
        <v>93</v>
      </c>
      <c r="F33" s="2">
        <v>93</v>
      </c>
      <c r="G33" s="2">
        <v>93</v>
      </c>
      <c r="H33" s="2">
        <v>93</v>
      </c>
      <c r="I33" s="2">
        <v>91</v>
      </c>
      <c r="J33" s="2">
        <v>93</v>
      </c>
      <c r="K33" s="2">
        <v>93</v>
      </c>
      <c r="L33" s="16">
        <f>AVERAGE(D33:K33)</f>
        <v>92.75</v>
      </c>
      <c r="M33" s="8" t="s">
        <v>50</v>
      </c>
      <c r="O33" s="8" t="s">
        <v>50</v>
      </c>
    </row>
    <row r="34" spans="1:15" ht="18.75" thickBot="1" x14ac:dyDescent="0.3">
      <c r="A34" s="2">
        <v>15</v>
      </c>
      <c r="B34" s="2" t="s">
        <v>25</v>
      </c>
      <c r="C34" s="11"/>
      <c r="D34" s="2">
        <v>92</v>
      </c>
      <c r="E34" s="2">
        <v>92</v>
      </c>
      <c r="F34" s="2">
        <v>92</v>
      </c>
      <c r="G34" s="2">
        <v>93</v>
      </c>
      <c r="H34" s="2">
        <v>92</v>
      </c>
      <c r="I34" s="2"/>
      <c r="J34" s="2">
        <v>93</v>
      </c>
      <c r="K34" s="2">
        <v>93</v>
      </c>
      <c r="L34" s="16">
        <f>AVERAGE(D34:K34)</f>
        <v>92.428571428571431</v>
      </c>
      <c r="M34" s="8" t="s">
        <v>50</v>
      </c>
      <c r="O34" s="6" t="s">
        <v>48</v>
      </c>
    </row>
    <row r="35" spans="1:15" ht="18.75" thickBot="1" x14ac:dyDescent="0.3">
      <c r="A35" s="2">
        <v>32</v>
      </c>
      <c r="B35" s="2" t="s">
        <v>42</v>
      </c>
      <c r="C35" s="11">
        <v>24</v>
      </c>
      <c r="D35" s="2">
        <v>98</v>
      </c>
      <c r="E35" s="2">
        <v>98</v>
      </c>
      <c r="F35" s="2">
        <v>98</v>
      </c>
      <c r="G35" s="2">
        <v>98</v>
      </c>
      <c r="H35" s="2">
        <v>98</v>
      </c>
      <c r="I35" s="2">
        <v>53</v>
      </c>
      <c r="J35" s="2">
        <v>98</v>
      </c>
      <c r="K35" s="2">
        <v>98</v>
      </c>
      <c r="L35" s="16">
        <f>AVERAGE(D35:K35)</f>
        <v>92.375</v>
      </c>
      <c r="M35" s="8" t="s">
        <v>50</v>
      </c>
      <c r="O35" s="6" t="s">
        <v>48</v>
      </c>
    </row>
    <row r="36" spans="1:15" ht="18.75" thickBot="1" x14ac:dyDescent="0.3">
      <c r="A36" s="2">
        <v>8</v>
      </c>
      <c r="B36" s="2" t="s">
        <v>18</v>
      </c>
      <c r="C36" s="11">
        <v>85</v>
      </c>
      <c r="D36" s="2">
        <v>93</v>
      </c>
      <c r="E36" s="2">
        <v>93</v>
      </c>
      <c r="F36" s="2">
        <v>93</v>
      </c>
      <c r="G36" s="2">
        <v>91</v>
      </c>
      <c r="H36" s="2">
        <v>93</v>
      </c>
      <c r="I36" s="2"/>
      <c r="J36" s="2">
        <v>91</v>
      </c>
      <c r="K36" s="2">
        <v>91</v>
      </c>
      <c r="L36" s="16">
        <f>AVERAGE(D36:K36)</f>
        <v>92.142857142857139</v>
      </c>
      <c r="M36" s="8" t="s">
        <v>50</v>
      </c>
      <c r="O36" s="7" t="s">
        <v>49</v>
      </c>
    </row>
    <row r="37" spans="1:15" ht="18.75" thickBot="1" x14ac:dyDescent="0.3">
      <c r="A37" s="2">
        <v>4</v>
      </c>
      <c r="B37" s="2" t="s">
        <v>14</v>
      </c>
      <c r="C37" s="11">
        <v>96</v>
      </c>
      <c r="D37" s="2">
        <v>91</v>
      </c>
      <c r="E37" s="2">
        <v>91</v>
      </c>
      <c r="F37" s="2">
        <v>91</v>
      </c>
      <c r="G37" s="2">
        <v>92</v>
      </c>
      <c r="H37" s="2">
        <v>91</v>
      </c>
      <c r="I37" s="2">
        <v>92</v>
      </c>
      <c r="J37" s="2">
        <v>92</v>
      </c>
      <c r="K37" s="2">
        <v>92</v>
      </c>
      <c r="L37" s="16">
        <f>AVERAGE(D37:K37)</f>
        <v>91.5</v>
      </c>
      <c r="M37" s="8" t="s">
        <v>50</v>
      </c>
      <c r="O37" s="8" t="s">
        <v>50</v>
      </c>
    </row>
    <row r="38" spans="1:15" ht="18.75" thickBot="1" x14ac:dyDescent="0.3">
      <c r="A38" s="2">
        <v>27</v>
      </c>
      <c r="B38" s="2" t="s">
        <v>37</v>
      </c>
      <c r="C38" s="11">
        <v>98</v>
      </c>
      <c r="D38" s="2">
        <v>89</v>
      </c>
      <c r="E38" s="2">
        <v>89</v>
      </c>
      <c r="F38" s="2">
        <v>89</v>
      </c>
      <c r="G38" s="2">
        <v>86</v>
      </c>
      <c r="H38" s="2">
        <v>89</v>
      </c>
      <c r="I38" s="2">
        <v>90</v>
      </c>
      <c r="J38" s="2">
        <v>86</v>
      </c>
      <c r="K38" s="2">
        <v>86</v>
      </c>
      <c r="L38" s="16">
        <f>AVERAGE(D38:K38)</f>
        <v>88</v>
      </c>
      <c r="M38" s="7" t="s">
        <v>49</v>
      </c>
      <c r="O38" s="6" t="s">
        <v>48</v>
      </c>
    </row>
    <row r="39" spans="1:15" ht="18.75" thickBot="1" x14ac:dyDescent="0.3">
      <c r="A39" s="2">
        <v>33</v>
      </c>
      <c r="B39" s="2" t="s">
        <v>43</v>
      </c>
      <c r="C39" s="11">
        <v>21</v>
      </c>
      <c r="D39" s="2">
        <v>96</v>
      </c>
      <c r="E39" s="2">
        <v>96</v>
      </c>
      <c r="F39" s="2">
        <v>96</v>
      </c>
      <c r="G39" s="2">
        <v>93</v>
      </c>
      <c r="H39" s="2">
        <v>96</v>
      </c>
      <c r="I39" s="2">
        <v>16</v>
      </c>
      <c r="J39" s="2">
        <v>93</v>
      </c>
      <c r="K39" s="2">
        <v>93</v>
      </c>
      <c r="L39" s="16">
        <f>AVERAGE(D39:K39)</f>
        <v>84.875</v>
      </c>
      <c r="M39" s="7" t="s">
        <v>49</v>
      </c>
      <c r="O39" s="8" t="s">
        <v>50</v>
      </c>
    </row>
    <row r="40" spans="1:15" ht="18.75" thickBot="1" x14ac:dyDescent="0.3">
      <c r="A40" s="2">
        <v>22</v>
      </c>
      <c r="B40" s="2" t="s">
        <v>32</v>
      </c>
      <c r="C40" s="11">
        <v>88</v>
      </c>
      <c r="D40" s="2">
        <v>89</v>
      </c>
      <c r="E40" s="2">
        <v>89</v>
      </c>
      <c r="F40" s="2">
        <v>89</v>
      </c>
      <c r="G40" s="2">
        <v>64</v>
      </c>
      <c r="H40" s="2">
        <v>89</v>
      </c>
      <c r="I40" s="2">
        <v>82</v>
      </c>
      <c r="J40" s="2">
        <v>64</v>
      </c>
      <c r="K40" s="2">
        <v>64</v>
      </c>
      <c r="L40" s="16">
        <f>AVERAGE(D40:K40)</f>
        <v>78.75</v>
      </c>
      <c r="M40" s="7" t="s">
        <v>49</v>
      </c>
      <c r="O40" s="8" t="s">
        <v>50</v>
      </c>
    </row>
    <row r="41" spans="1:15" x14ac:dyDescent="0.25">
      <c r="A41" s="2">
        <v>36</v>
      </c>
      <c r="B41" s="2" t="s">
        <v>45</v>
      </c>
      <c r="C41" s="11">
        <v>65.12</v>
      </c>
      <c r="D41" s="2">
        <v>96.56</v>
      </c>
      <c r="E41" s="2">
        <v>96.56</v>
      </c>
      <c r="F41" s="2">
        <v>96.56</v>
      </c>
      <c r="G41" s="2">
        <v>93.67</v>
      </c>
      <c r="H41" s="2">
        <v>96.13</v>
      </c>
      <c r="I41" s="2">
        <v>90.3</v>
      </c>
      <c r="J41" s="2">
        <v>93.67</v>
      </c>
      <c r="K41" s="2">
        <v>93.53</v>
      </c>
    </row>
  </sheetData>
  <sortState ref="A6:O40">
    <sortCondition descending="1" ref="L6:L40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4" workbookViewId="0">
      <selection activeCell="U28" sqref="U28"/>
    </sheetView>
  </sheetViews>
  <sheetFormatPr defaultRowHeight="15" x14ac:dyDescent="0.25"/>
  <cols>
    <col min="1" max="1" width="1.8554687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Blad1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</dc:creator>
  <cp:lastModifiedBy>Reboul</cp:lastModifiedBy>
  <dcterms:created xsi:type="dcterms:W3CDTF">2015-10-07T13:08:15Z</dcterms:created>
  <dcterms:modified xsi:type="dcterms:W3CDTF">2019-02-12T13:24:12Z</dcterms:modified>
</cp:coreProperties>
</file>